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50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6" i="2"/>
  <c r="C15"/>
  <c r="C14"/>
  <c r="C13"/>
  <c r="C12"/>
  <c r="C11"/>
  <c r="C9"/>
  <c r="C8"/>
  <c r="C7"/>
  <c r="C6"/>
</calcChain>
</file>

<file path=xl/sharedStrings.xml><?xml version="1.0" encoding="utf-8"?>
<sst xmlns="http://schemas.openxmlformats.org/spreadsheetml/2006/main" count="116" uniqueCount="92">
  <si>
    <t>Lec Hall 1</t>
  </si>
  <si>
    <t>Lec Hall 2</t>
  </si>
  <si>
    <t>Lec Hall 3</t>
  </si>
  <si>
    <t>Lec Hall 4</t>
  </si>
  <si>
    <t>Auditorium</t>
  </si>
  <si>
    <t>IT Lab</t>
  </si>
  <si>
    <t>Biotech Lab</t>
  </si>
  <si>
    <t>Demo Lab</t>
  </si>
  <si>
    <t>Reading Area</t>
  </si>
  <si>
    <t>IELTS Room</t>
  </si>
  <si>
    <t>Discussion Room</t>
  </si>
  <si>
    <t>Anatomy Lab</t>
  </si>
  <si>
    <t>Monday</t>
  </si>
  <si>
    <t>Morning</t>
  </si>
  <si>
    <t>Afternoon</t>
  </si>
  <si>
    <t>Tuesday</t>
  </si>
  <si>
    <t>Wednesday</t>
  </si>
  <si>
    <t>Thursday</t>
  </si>
  <si>
    <t>Friday</t>
  </si>
  <si>
    <t>Saturday</t>
  </si>
  <si>
    <t>Sunday</t>
  </si>
  <si>
    <t>Impulse</t>
  </si>
  <si>
    <t>DGN 10 Clinical Practicum 2  Mr. Tharindu</t>
  </si>
  <si>
    <t>DGN 09 Maternal &amp; Newborn Nursing Mrs.Jayawardhana</t>
  </si>
  <si>
    <t>DGN 10/DPHY 5 Microbiology  Ms.Dunishiya</t>
  </si>
  <si>
    <t>CERT III - Ms.Arundathi</t>
  </si>
  <si>
    <t>CERT III - Ms.Madurika</t>
  </si>
  <si>
    <t>DGN 09 Peadiatric Nursing Ms.Madurika</t>
  </si>
  <si>
    <t>TAFE 07 CPHS/AHI Dr.Bandara</t>
  </si>
  <si>
    <t>TAFE 07 Clinical Skills Ms.Nadeeka</t>
  </si>
  <si>
    <t>DBM 1 Laboratory Technology &amp; Management Ms.Dunishiya</t>
  </si>
  <si>
    <t>DBM 1 Anatomy &amp; Physiology Practicals Ms.Dunishiya</t>
  </si>
  <si>
    <t>DPHY 5Electrotherapy - Ms.Mayuree</t>
  </si>
  <si>
    <t>DGN 11/DPHY 6/DBM 1 General English Dr.George</t>
  </si>
  <si>
    <t>IELTS - Ms.Sanjeewani</t>
  </si>
  <si>
    <t>IELTS - Ms.Virginia</t>
  </si>
  <si>
    <t>DGN 10/ DPHY 5 Human Development - Dr.Nihal</t>
  </si>
  <si>
    <t>BN 07 - Teaching in Nursing B - Sr.Gereldine</t>
  </si>
  <si>
    <t>IVQ - Mrs.Hingurage</t>
  </si>
  <si>
    <t>DGN 10/ DPHY 05 - General Medicine - Dr.Nishan</t>
  </si>
  <si>
    <t xml:space="preserve">DGN 10 Nursing IV -Ms.Nadeeka </t>
  </si>
  <si>
    <t>Foundation - English - Ms.Manisha</t>
  </si>
  <si>
    <t>DGN 09 Clinical Practicum 3  Ms.Jayawardhana</t>
  </si>
  <si>
    <t>TAFE 07/DGN 11/DPHY 6/DBM1 Leagal &amp; Ethical Environment Dr. Kithsiri</t>
  </si>
  <si>
    <t>DPHY 06 - Class Activity - Ms.Mayuree</t>
  </si>
  <si>
    <t>CERT III - Mr.Tharindu</t>
  </si>
  <si>
    <t>BN 9 - Pediatric Nursing-Mrs.Jayawardhana</t>
  </si>
  <si>
    <t>BN 9 - Mental Health Nursing-Ms.Anuradha</t>
  </si>
  <si>
    <t>BN 7 - HIS - Dr.Kithsiri</t>
  </si>
  <si>
    <t>BN 6/8/10 - Renal Nursing- Dr.Madushani</t>
  </si>
  <si>
    <t>DPHY 5 Biomechanics - Ms.Mayuree</t>
  </si>
  <si>
    <t>Assessment &amp; Activity - TAFE 7</t>
  </si>
  <si>
    <t>DPHY 04 Physiotherapy in Neuro Pediatrics Ms.Sukashini</t>
  </si>
  <si>
    <t>DPHY 04 - Clinical Neuro- Dr.Nishan</t>
  </si>
  <si>
    <t>Lecturer Utilization - March 2015</t>
  </si>
  <si>
    <t xml:space="preserve">Name </t>
  </si>
  <si>
    <t>No. of Sessions</t>
  </si>
  <si>
    <t xml:space="preserve">Ms.Nadeeka </t>
  </si>
  <si>
    <t>Ms.Madurika</t>
  </si>
  <si>
    <t>Ms.Miriam</t>
  </si>
  <si>
    <t>Mr.Tharindu</t>
  </si>
  <si>
    <t>Ms.Dilum</t>
  </si>
  <si>
    <t>Ms.Jayawardhana</t>
  </si>
  <si>
    <t>Mrs.Hingurage</t>
  </si>
  <si>
    <t>Ms.Sukashini</t>
  </si>
  <si>
    <t>Ms.Mayuree</t>
  </si>
  <si>
    <t>Ms.Manisha</t>
  </si>
  <si>
    <t>Dr.Kithsiri</t>
  </si>
  <si>
    <t>%</t>
  </si>
  <si>
    <t>Dr.George</t>
  </si>
  <si>
    <t>Remarks</t>
  </si>
  <si>
    <t>Out of 4 sessions</t>
  </si>
  <si>
    <t>Has completed the theory sessions</t>
  </si>
  <si>
    <t>Time Table - April 2015</t>
  </si>
  <si>
    <t>DGN 11- Work with Culturally Diverse Clients- Ms.Nadeeka</t>
  </si>
  <si>
    <t>DPHY 06 - Regional Anatomy - Ms.Niranja</t>
  </si>
  <si>
    <t>DPHY 5 Exercise Therapy I - Ms.Sukashini</t>
  </si>
  <si>
    <t>DPHY 04 - Clinical Gynecology - Dr.Madushani</t>
  </si>
  <si>
    <t>DGN 11/ DPHY 6/ DBM 1 - Anatomy &amp; Physiology Catch Up - Dr.Bandara</t>
  </si>
  <si>
    <t>DGN 11/ DPHY 6/ DBM 1 - Medical Terminology Catch Up - Ms.Miriam</t>
  </si>
  <si>
    <t>IELTS - Ms.Manisha</t>
  </si>
  <si>
    <t>Foundation - Chemistry - Ms.Maleesha</t>
  </si>
  <si>
    <t>DPHY 04 - PT Ortho - Ms.Niranja</t>
  </si>
  <si>
    <t>DPHY 06 - Ethics - Ms.Sukashini</t>
  </si>
  <si>
    <t>DGN 11 - Nursing I - Ms.Madurika</t>
  </si>
  <si>
    <t>DPHY 04 - Clinical Neurology - Ms.Sukashini</t>
  </si>
  <si>
    <t>DGN 11/ DPHY 06/ DBM 1 - Medical Terminology/ Catch up - Ms.Miriam</t>
  </si>
  <si>
    <t>Foundation - Advanced Maths - Ms.Maleesha</t>
  </si>
  <si>
    <t>Foundation - Biology - Ms.Mayuree</t>
  </si>
  <si>
    <t>DGN 11/DPHY 06/ DBM 1 - Class Activity - Ms.Madurika/Ms.Maleesha/Ms.Niranja</t>
  </si>
  <si>
    <t>DGN 11/DPHY 06/ DBM 1 - General Psychology - Dr.Madushani</t>
  </si>
  <si>
    <t>DPHY 04 - PT Neuro - Ms.Sukashini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</si>
</sst>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9" fontId="6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textRotation="90" wrapText="1"/>
    </xf>
    <xf numFmtId="0" fontId="9" fillId="0" borderId="3" xfId="0" applyFont="1" applyFill="1" applyBorder="1" applyAlignment="1">
      <alignment textRotation="90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9" fillId="0" borderId="4" xfId="0" applyFont="1" applyFill="1" applyBorder="1" applyAlignment="1">
      <alignment horizontal="center" textRotation="90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66CC"/>
      <color rgb="FFCCFF33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XFD3"/>
    </sheetView>
  </sheetViews>
  <sheetFormatPr defaultRowHeight="15"/>
  <cols>
    <col min="1" max="1" width="4.28515625" style="1" customWidth="1"/>
    <col min="2" max="2" width="5.7109375" style="1" customWidth="1"/>
    <col min="3" max="3" width="16.28515625" style="1" customWidth="1"/>
    <col min="4" max="4" width="13.42578125" style="1" customWidth="1"/>
    <col min="5" max="5" width="16.42578125" style="1" customWidth="1"/>
    <col min="6" max="6" width="15.85546875" style="1" customWidth="1"/>
    <col min="7" max="7" width="14.140625" style="1" customWidth="1"/>
    <col min="8" max="8" width="10" style="1" customWidth="1"/>
    <col min="9" max="9" width="13.42578125" style="1" customWidth="1"/>
    <col min="10" max="10" width="14.42578125" style="1" customWidth="1"/>
    <col min="11" max="11" width="10.5703125" style="1" customWidth="1"/>
    <col min="12" max="12" width="14.5703125" style="1" customWidth="1"/>
    <col min="13" max="13" width="10.42578125" style="1" customWidth="1"/>
    <col min="14" max="14" width="13" style="1" customWidth="1"/>
    <col min="15" max="15" width="11.85546875" style="1" customWidth="1"/>
    <col min="16" max="16384" width="9.140625" style="1"/>
  </cols>
  <sheetData>
    <row r="1" spans="1:15" ht="22.5" customHeight="1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"/>
    </row>
    <row r="2" spans="1:15" ht="27.75" customHeight="1">
      <c r="A2" s="17"/>
      <c r="B2" s="18"/>
      <c r="C2" s="18" t="s">
        <v>0</v>
      </c>
      <c r="D2" s="19" t="s">
        <v>1</v>
      </c>
      <c r="E2" s="19" t="s">
        <v>2</v>
      </c>
      <c r="F2" s="19" t="s">
        <v>3</v>
      </c>
      <c r="G2" s="20" t="s">
        <v>4</v>
      </c>
      <c r="H2" s="19" t="s">
        <v>5</v>
      </c>
      <c r="I2" s="21" t="s">
        <v>6</v>
      </c>
      <c r="J2" s="19" t="s">
        <v>7</v>
      </c>
      <c r="K2" s="22" t="s">
        <v>8</v>
      </c>
      <c r="L2" s="19" t="s">
        <v>9</v>
      </c>
      <c r="M2" s="23" t="s">
        <v>10</v>
      </c>
      <c r="N2" s="19" t="s">
        <v>11</v>
      </c>
      <c r="O2" s="16" t="s">
        <v>21</v>
      </c>
    </row>
    <row r="3" spans="1:15" ht="60.75" customHeight="1">
      <c r="A3" s="24" t="s">
        <v>12</v>
      </c>
      <c r="B3" s="2" t="s">
        <v>13</v>
      </c>
      <c r="C3" s="5"/>
      <c r="D3" s="5" t="s">
        <v>78</v>
      </c>
      <c r="E3" s="34" t="s">
        <v>89</v>
      </c>
      <c r="F3" s="5"/>
      <c r="G3" s="4"/>
      <c r="H3" s="8"/>
      <c r="I3" s="4"/>
      <c r="J3" s="5" t="s">
        <v>22</v>
      </c>
      <c r="K3" s="8"/>
      <c r="L3" s="10"/>
      <c r="M3" s="5" t="s">
        <v>38</v>
      </c>
      <c r="N3" s="5" t="s">
        <v>51</v>
      </c>
    </row>
    <row r="4" spans="1:15" ht="50.25" customHeight="1">
      <c r="A4" s="25"/>
      <c r="B4" s="2" t="s">
        <v>14</v>
      </c>
      <c r="C4" s="5"/>
      <c r="D4" s="5"/>
      <c r="E4" s="5" t="s">
        <v>40</v>
      </c>
      <c r="F4" s="5"/>
      <c r="G4" s="5"/>
      <c r="H4" s="5"/>
      <c r="I4" s="9" t="s">
        <v>31</v>
      </c>
      <c r="J4" s="5"/>
      <c r="K4" s="8"/>
      <c r="L4" s="10"/>
      <c r="M4" s="5" t="s">
        <v>38</v>
      </c>
      <c r="N4" s="7"/>
    </row>
    <row r="5" spans="1:15" ht="58.5" customHeight="1">
      <c r="A5" s="24" t="s">
        <v>15</v>
      </c>
      <c r="B5" s="3" t="s">
        <v>13</v>
      </c>
      <c r="C5" s="5"/>
      <c r="D5" s="5" t="s">
        <v>79</v>
      </c>
      <c r="E5" s="5" t="s">
        <v>24</v>
      </c>
      <c r="F5" s="34" t="s">
        <v>89</v>
      </c>
      <c r="G5" s="8"/>
      <c r="H5" s="5"/>
      <c r="I5" s="8"/>
      <c r="K5" s="8"/>
      <c r="L5" s="7" t="s">
        <v>91</v>
      </c>
      <c r="M5" s="5"/>
      <c r="N5" s="5" t="s">
        <v>81</v>
      </c>
      <c r="O5" s="11"/>
    </row>
    <row r="6" spans="1:15" ht="61.5" customHeight="1">
      <c r="A6" s="25"/>
      <c r="B6" s="3" t="s">
        <v>14</v>
      </c>
      <c r="C6" s="6"/>
      <c r="D6" s="5" t="s">
        <v>77</v>
      </c>
      <c r="E6" s="5"/>
      <c r="F6" s="5"/>
      <c r="G6" s="8"/>
      <c r="H6" s="6"/>
      <c r="I6" s="8"/>
      <c r="J6" s="5" t="s">
        <v>29</v>
      </c>
      <c r="K6" s="8"/>
      <c r="L6" s="5" t="s">
        <v>39</v>
      </c>
      <c r="M6" s="5"/>
      <c r="N6" s="7" t="s">
        <v>83</v>
      </c>
      <c r="O6" s="15"/>
    </row>
    <row r="7" spans="1:15" ht="52.5" customHeight="1">
      <c r="A7" s="37" t="s">
        <v>16</v>
      </c>
      <c r="B7" s="3" t="s">
        <v>13</v>
      </c>
      <c r="C7" s="5" t="s">
        <v>84</v>
      </c>
      <c r="D7" s="5" t="s">
        <v>75</v>
      </c>
      <c r="E7" s="5" t="s">
        <v>40</v>
      </c>
      <c r="F7" s="5"/>
      <c r="G7" s="5" t="s">
        <v>46</v>
      </c>
      <c r="H7" s="5" t="s">
        <v>38</v>
      </c>
      <c r="I7" s="4"/>
      <c r="J7" s="5" t="s">
        <v>45</v>
      </c>
      <c r="K7" s="8"/>
      <c r="L7" s="5" t="s">
        <v>47</v>
      </c>
      <c r="M7" s="5"/>
      <c r="N7" s="5"/>
      <c r="O7" s="5" t="s">
        <v>32</v>
      </c>
    </row>
    <row r="8" spans="1:15" ht="51.75" customHeight="1">
      <c r="A8" s="38"/>
      <c r="B8" s="3" t="s">
        <v>14</v>
      </c>
      <c r="C8" s="5"/>
      <c r="D8" s="5" t="s">
        <v>28</v>
      </c>
      <c r="E8" s="7" t="s">
        <v>82</v>
      </c>
      <c r="F8" s="5" t="s">
        <v>74</v>
      </c>
      <c r="G8" s="5" t="s">
        <v>36</v>
      </c>
      <c r="H8" s="8"/>
      <c r="I8" s="9" t="s">
        <v>30</v>
      </c>
      <c r="J8" s="5"/>
      <c r="K8" s="5" t="s">
        <v>44</v>
      </c>
      <c r="M8" s="5" t="s">
        <v>26</v>
      </c>
      <c r="N8" s="5" t="s">
        <v>38</v>
      </c>
      <c r="O8" s="15" t="s">
        <v>85</v>
      </c>
    </row>
    <row r="9" spans="1:15" ht="59.25" customHeight="1">
      <c r="A9" s="39" t="s">
        <v>17</v>
      </c>
      <c r="B9" s="3" t="s">
        <v>13</v>
      </c>
      <c r="C9" s="5"/>
      <c r="D9" s="5" t="s">
        <v>37</v>
      </c>
      <c r="E9" s="5" t="s">
        <v>52</v>
      </c>
      <c r="F9" s="5" t="s">
        <v>33</v>
      </c>
      <c r="G9" s="10"/>
      <c r="H9" s="8"/>
      <c r="I9" s="8"/>
      <c r="J9" s="5" t="s">
        <v>42</v>
      </c>
      <c r="K9" s="8"/>
      <c r="L9" s="7" t="s">
        <v>80</v>
      </c>
      <c r="M9" s="5"/>
      <c r="N9" s="33"/>
      <c r="O9" s="5" t="s">
        <v>50</v>
      </c>
    </row>
    <row r="10" spans="1:15" ht="66.75" customHeight="1">
      <c r="A10" s="40"/>
      <c r="B10" s="3" t="s">
        <v>14</v>
      </c>
      <c r="C10" s="26" t="s">
        <v>48</v>
      </c>
      <c r="D10" s="5" t="s">
        <v>23</v>
      </c>
      <c r="E10" s="5" t="s">
        <v>53</v>
      </c>
      <c r="F10" s="4"/>
      <c r="G10" s="5" t="s">
        <v>49</v>
      </c>
      <c r="H10" s="8"/>
      <c r="I10" s="5"/>
      <c r="J10" s="5"/>
      <c r="K10" s="8"/>
      <c r="L10" s="5"/>
      <c r="M10" s="5"/>
      <c r="N10" s="5" t="s">
        <v>28</v>
      </c>
      <c r="O10" s="5" t="s">
        <v>76</v>
      </c>
    </row>
    <row r="11" spans="1:15" ht="52.5" customHeight="1">
      <c r="A11" s="24" t="s">
        <v>18</v>
      </c>
      <c r="B11" s="3" t="s">
        <v>13</v>
      </c>
      <c r="C11" s="9"/>
      <c r="D11" s="5" t="s">
        <v>23</v>
      </c>
      <c r="E11" s="7"/>
      <c r="F11" s="5" t="s">
        <v>43</v>
      </c>
      <c r="G11" s="12"/>
      <c r="H11" s="8"/>
      <c r="I11" s="8"/>
      <c r="J11" s="5"/>
      <c r="K11" s="8"/>
      <c r="L11" s="10"/>
      <c r="M11" s="5"/>
      <c r="N11" s="5"/>
      <c r="O11" s="14" t="s">
        <v>50</v>
      </c>
    </row>
    <row r="12" spans="1:15" ht="60.75" customHeight="1">
      <c r="A12" s="25"/>
      <c r="B12" s="3" t="s">
        <v>14</v>
      </c>
      <c r="C12" s="5"/>
      <c r="D12" s="5" t="s">
        <v>27</v>
      </c>
      <c r="E12" s="5" t="s">
        <v>75</v>
      </c>
      <c r="F12" s="34" t="s">
        <v>90</v>
      </c>
      <c r="G12" s="5"/>
      <c r="H12" s="8"/>
      <c r="I12" s="8"/>
      <c r="J12" s="5" t="s">
        <v>29</v>
      </c>
      <c r="K12" s="8"/>
      <c r="L12" s="5"/>
      <c r="M12" s="5" t="s">
        <v>25</v>
      </c>
      <c r="N12" s="5" t="s">
        <v>41</v>
      </c>
      <c r="O12" s="5" t="s">
        <v>76</v>
      </c>
    </row>
    <row r="13" spans="1:15" ht="47.25" customHeight="1">
      <c r="A13" s="35" t="s">
        <v>19</v>
      </c>
      <c r="B13" s="3" t="s">
        <v>13</v>
      </c>
      <c r="C13" s="8"/>
      <c r="D13" s="5" t="s">
        <v>86</v>
      </c>
      <c r="E13" s="10"/>
      <c r="F13" s="8"/>
      <c r="G13" s="8"/>
      <c r="H13" s="8"/>
      <c r="I13" s="8"/>
      <c r="J13" s="8"/>
      <c r="K13" s="8"/>
      <c r="L13" s="8"/>
      <c r="M13" s="8"/>
      <c r="N13" s="7" t="s">
        <v>87</v>
      </c>
      <c r="O13" s="8"/>
    </row>
    <row r="14" spans="1:15" ht="38.25" customHeight="1">
      <c r="A14" s="41"/>
      <c r="B14" s="3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5" t="s">
        <v>34</v>
      </c>
      <c r="M14" s="8"/>
      <c r="N14" s="7" t="s">
        <v>88</v>
      </c>
      <c r="O14" s="8"/>
    </row>
    <row r="15" spans="1:15" ht="27.75" customHeight="1">
      <c r="A15" s="35" t="s">
        <v>20</v>
      </c>
      <c r="B15" s="3" t="s">
        <v>13</v>
      </c>
      <c r="C15" s="9"/>
      <c r="D15" s="10"/>
      <c r="E15" s="8"/>
      <c r="F15" s="8"/>
      <c r="G15" s="8"/>
      <c r="H15" s="8"/>
      <c r="I15" s="8"/>
      <c r="J15" s="8"/>
      <c r="K15" s="8"/>
      <c r="L15" s="8"/>
      <c r="M15" s="8"/>
      <c r="N15" s="13"/>
      <c r="O15" s="8"/>
    </row>
    <row r="16" spans="1:15" ht="27.75" customHeight="1">
      <c r="A16" s="36"/>
      <c r="B16" s="3" t="s">
        <v>14</v>
      </c>
      <c r="C16" s="9"/>
      <c r="D16" s="10"/>
      <c r="E16" s="8"/>
      <c r="F16" s="8"/>
      <c r="G16" s="8"/>
      <c r="H16" s="8"/>
      <c r="I16" s="8"/>
      <c r="J16" s="8"/>
      <c r="K16" s="8"/>
      <c r="L16" s="5" t="s">
        <v>35</v>
      </c>
      <c r="M16" s="8"/>
      <c r="N16" s="8"/>
      <c r="O16" s="8"/>
    </row>
    <row r="17" spans="4:1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4:1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4:1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4:1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4:1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4:1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4:1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mergeCells count="5">
    <mergeCell ref="A15:A16"/>
    <mergeCell ref="A7:A8"/>
    <mergeCell ref="A9:A10"/>
    <mergeCell ref="A13:A14"/>
    <mergeCell ref="A1:N1"/>
  </mergeCells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>
      <selection activeCell="F21" sqref="F21"/>
    </sheetView>
  </sheetViews>
  <sheetFormatPr defaultRowHeight="15"/>
  <cols>
    <col min="1" max="1" width="17.140625" customWidth="1"/>
    <col min="2" max="2" width="29" customWidth="1"/>
    <col min="4" max="4" width="32.28515625" customWidth="1"/>
  </cols>
  <sheetData>
    <row r="2" spans="1:8" ht="28.5" customHeight="1">
      <c r="C2" s="28"/>
      <c r="D2" s="28"/>
      <c r="E2" s="29" t="s">
        <v>54</v>
      </c>
      <c r="F2" s="29"/>
      <c r="G2" s="29"/>
      <c r="H2" s="27"/>
    </row>
    <row r="4" spans="1:8" ht="30" customHeight="1">
      <c r="A4" s="32" t="s">
        <v>55</v>
      </c>
      <c r="B4" s="32" t="s">
        <v>56</v>
      </c>
      <c r="C4" s="32" t="s">
        <v>68</v>
      </c>
      <c r="D4" s="32" t="s">
        <v>70</v>
      </c>
    </row>
    <row r="5" spans="1:8">
      <c r="A5" s="30"/>
      <c r="B5" s="30"/>
      <c r="C5" s="30"/>
      <c r="D5" s="30"/>
    </row>
    <row r="6" spans="1:8">
      <c r="A6" s="30" t="s">
        <v>57</v>
      </c>
      <c r="B6" s="31">
        <v>4</v>
      </c>
      <c r="C6" s="30">
        <f>4/11*100</f>
        <v>36.363636363636367</v>
      </c>
      <c r="D6" s="30"/>
    </row>
    <row r="7" spans="1:8">
      <c r="A7" s="30" t="s">
        <v>58</v>
      </c>
      <c r="B7" s="30">
        <v>1</v>
      </c>
      <c r="C7" s="30">
        <f>1/11*100</f>
        <v>9.0909090909090917</v>
      </c>
      <c r="D7" s="30"/>
    </row>
    <row r="8" spans="1:8">
      <c r="A8" s="30" t="s">
        <v>59</v>
      </c>
      <c r="B8" s="30">
        <v>4</v>
      </c>
      <c r="C8" s="30">
        <f>4/11*100</f>
        <v>36.363636363636367</v>
      </c>
      <c r="D8" s="30"/>
    </row>
    <row r="9" spans="1:8">
      <c r="A9" s="30" t="s">
        <v>60</v>
      </c>
      <c r="B9" s="30">
        <v>6</v>
      </c>
      <c r="C9" s="30">
        <f>6/11*100</f>
        <v>54.54545454545454</v>
      </c>
      <c r="D9" s="30"/>
    </row>
    <row r="10" spans="1:8">
      <c r="A10" s="30" t="s">
        <v>61</v>
      </c>
      <c r="B10" s="30">
        <v>0</v>
      </c>
      <c r="C10" s="30">
        <v>0</v>
      </c>
      <c r="D10" s="30"/>
    </row>
    <row r="11" spans="1:8">
      <c r="A11" s="30" t="s">
        <v>62</v>
      </c>
      <c r="B11" s="30">
        <v>4</v>
      </c>
      <c r="C11" s="30">
        <f>4/6*100</f>
        <v>66.666666666666657</v>
      </c>
      <c r="D11" s="30"/>
    </row>
    <row r="12" spans="1:8">
      <c r="A12" s="30" t="s">
        <v>64</v>
      </c>
      <c r="B12" s="30">
        <v>3</v>
      </c>
      <c r="C12" s="30">
        <f>5/11*100</f>
        <v>45.454545454545453</v>
      </c>
      <c r="D12" s="30"/>
    </row>
    <row r="13" spans="1:8">
      <c r="A13" s="30" t="s">
        <v>65</v>
      </c>
      <c r="B13" s="30">
        <v>6</v>
      </c>
      <c r="C13" s="30">
        <f>6/11*100</f>
        <v>54.54545454545454</v>
      </c>
      <c r="D13" s="30"/>
    </row>
    <row r="14" spans="1:8">
      <c r="A14" s="30" t="s">
        <v>67</v>
      </c>
      <c r="B14" s="30">
        <v>3</v>
      </c>
      <c r="C14" s="30">
        <f>3/4*100</f>
        <v>75</v>
      </c>
      <c r="D14" s="30" t="s">
        <v>71</v>
      </c>
    </row>
    <row r="15" spans="1:8">
      <c r="A15" s="30" t="s">
        <v>66</v>
      </c>
      <c r="B15" s="30">
        <v>3</v>
      </c>
      <c r="C15" s="30">
        <f>3/4*100</f>
        <v>75</v>
      </c>
      <c r="D15" s="30" t="s">
        <v>71</v>
      </c>
    </row>
    <row r="16" spans="1:8">
      <c r="A16" s="30" t="s">
        <v>69</v>
      </c>
      <c r="B16" s="30">
        <v>3</v>
      </c>
      <c r="C16" s="30">
        <f>3/6*100</f>
        <v>50</v>
      </c>
      <c r="D16" s="30"/>
    </row>
    <row r="17" spans="1:4">
      <c r="A17" s="30" t="s">
        <v>63</v>
      </c>
      <c r="B17" s="30">
        <v>0</v>
      </c>
      <c r="C17" s="30">
        <v>0</v>
      </c>
      <c r="D17" s="30" t="s">
        <v>72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IIHS</cp:lastModifiedBy>
  <cp:lastPrinted>2015-02-27T07:51:12Z</cp:lastPrinted>
  <dcterms:created xsi:type="dcterms:W3CDTF">2014-09-23T09:41:33Z</dcterms:created>
  <dcterms:modified xsi:type="dcterms:W3CDTF">2015-03-25T10:09:20Z</dcterms:modified>
</cp:coreProperties>
</file>